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nch\Desktop\การเงิน\police ITA\o12\"/>
    </mc:Choice>
  </mc:AlternateContent>
  <xr:revisionPtr revIDLastSave="0" documentId="8_{0EEE96AF-C2EF-4968-BF41-24179DE470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รายงานการใช้จ่าย 67" sheetId="1" r:id="rId1"/>
  </sheets>
  <definedNames>
    <definedName name="_xlnm.Print_Titles" localSheetId="0">'รายงานการใช้จ่าย 67'!$5:$6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E20" i="1"/>
  <c r="D20" i="1"/>
  <c r="F13" i="1"/>
  <c r="F10" i="1"/>
  <c r="F7" i="1"/>
  <c r="F17" i="1"/>
  <c r="F20" i="1" l="1"/>
</calcChain>
</file>

<file path=xl/sharedStrings.xml><?xml version="1.0" encoding="utf-8"?>
<sst xmlns="http://schemas.openxmlformats.org/spreadsheetml/2006/main" count="50" uniqueCount="41">
  <si>
    <t>ที่</t>
  </si>
  <si>
    <t>การบังคับใช้กฎหมายและบริการประชาชน</t>
  </si>
  <si>
    <t>โครงการรณรงค์ป้องกันและแก้ไขปัญหา</t>
  </si>
  <si>
    <t>รักษาความสงบเรียบร้อย</t>
  </si>
  <si>
    <t>อุบัติเหตุทางถนนช่วงเทศกาลสำคัญ</t>
  </si>
  <si>
    <t>รวม</t>
  </si>
  <si>
    <t>อำนวยความยุติธรรม บริการประชาชน</t>
  </si>
  <si>
    <t xml:space="preserve">โครงการตํารวจประสานโรงเรียน </t>
  </si>
  <si>
    <t>ไม่มีปัญหาอุปสรรค</t>
  </si>
  <si>
    <t>ข้อขัดข้องแต่อย่างใด</t>
  </si>
  <si>
    <t>ต้องดำเนินการตามขั้นระยะเวลา</t>
  </si>
  <si>
    <t>ให้ครบถ้วนจึงจะสามารถเบิกจ่ายได้</t>
  </si>
  <si>
    <t>รวม ชมส. และอาสาสมัครตำรวจบ้าน</t>
  </si>
  <si>
    <t>(๑ ตํารวจ ๑ โรงเรียน)</t>
  </si>
  <si>
    <t>ตรวจแล้วถูกต้อง</t>
  </si>
  <si>
    <t xml:space="preserve"> - ทราบ</t>
  </si>
  <si>
    <t>ผลการดำเนินงาน</t>
  </si>
  <si>
    <t>งบประมาณที่ได้รับ</t>
  </si>
  <si>
    <t>ชื่อโครงการ / กิจกรรม</t>
  </si>
  <si>
    <t>ผลการเบิกจ่าย</t>
  </si>
  <si>
    <t>และความมั่นคงภายในประเทศ</t>
  </si>
  <si>
    <t>อำนวยความสะดวกแก่ประชาชน</t>
  </si>
  <si>
    <t>ในการใช้รถใช้ถนน</t>
  </si>
  <si>
    <t>สร้างภูมิคุ้มกันป้องกันยาเสพติด</t>
  </si>
  <si>
    <t>ปัญหา/อุปสรรค แนวทางการแก้ไข</t>
  </si>
  <si>
    <t>สงเสริมกิจกรรมเพื่อเสริมสร้างภูมิคุมกัน</t>
  </si>
  <si>
    <t xml:space="preserve">กับยาเสพติดในเครือขายสังคมออนไลน
</t>
  </si>
  <si>
    <t>ยาเสพติด รวมทั้งป้องกันการเขาไปเกี่ยวของ</t>
  </si>
  <si>
    <t>คิดเป็นร้อยละ</t>
  </si>
  <si>
    <t>ประจำปีงบประมาณ พ.ศ. 2567  ไตรมาสที่ 1 - 2 ( 8 เดือน )</t>
  </si>
  <si>
    <t>รายงานผลการใช้จ่ายงบประมาณ สถานีตำรวจภูธรปิล๊อก</t>
  </si>
  <si>
    <t>โครงการการสกัดกั้น(Heartland)</t>
  </si>
  <si>
    <t xml:space="preserve">กิจกรรมรักษาความปลอดภัย
</t>
  </si>
  <si>
    <t>ให้บริการนักท่องเที่ยว</t>
  </si>
  <si>
    <t>สว.(ป).สภ.ปิล๊อก</t>
  </si>
  <si>
    <t>สว.สภ.ปิล๊อก</t>
  </si>
  <si>
    <t>( ทวีศักดิ์ ไชยคงทอง )</t>
  </si>
  <si>
    <t xml:space="preserve">                                 ร.ต.ท.</t>
  </si>
  <si>
    <t>( ชัยภัฏ พัวพงษ์พันธ์ )</t>
  </si>
  <si>
    <t xml:space="preserve">        พ.ต.ท. </t>
  </si>
  <si>
    <t>ข้อมูล ณ  31  มีนาคม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</si>
</sst>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5" fillId="0" borderId="7" xfId="0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/>
    <xf numFmtId="0" fontId="5" fillId="0" borderId="2" xfId="0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5" fillId="0" borderId="6" xfId="0" applyFont="1" applyBorder="1" applyAlignment="1">
      <alignment vertical="top" wrapText="1"/>
    </xf>
    <xf numFmtId="0" fontId="5" fillId="0" borderId="3" xfId="0" applyFont="1" applyBorder="1" applyAlignment="1">
      <alignment vertical="top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/>
    </xf>
    <xf numFmtId="0" fontId="5" fillId="0" borderId="2" xfId="0" applyFont="1" applyBorder="1" applyAlignment="1">
      <alignment vertical="top" wrapText="1"/>
    </xf>
    <xf numFmtId="0" fontId="6" fillId="0" borderId="1" xfId="0" applyFont="1" applyBorder="1"/>
    <xf numFmtId="43" fontId="6" fillId="0" borderId="1" xfId="1" applyFont="1" applyBorder="1"/>
    <xf numFmtId="43" fontId="6" fillId="0" borderId="1" xfId="1" applyFont="1" applyBorder="1" applyAlignment="1">
      <alignment horizontal="right" vertical="top"/>
    </xf>
    <xf numFmtId="2" fontId="6" fillId="0" borderId="1" xfId="1" applyNumberFormat="1" applyFont="1" applyBorder="1" applyAlignment="1">
      <alignment horizontal="center" vertical="top"/>
    </xf>
    <xf numFmtId="0" fontId="6" fillId="0" borderId="0" xfId="0" applyFont="1"/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43" fontId="5" fillId="0" borderId="2" xfId="1" applyFont="1" applyFill="1" applyBorder="1" applyAlignment="1">
      <alignment horizontal="center" vertical="top"/>
    </xf>
    <xf numFmtId="43" fontId="5" fillId="0" borderId="3" xfId="1" applyFont="1" applyFill="1" applyBorder="1" applyAlignment="1">
      <alignment horizontal="center" vertical="top"/>
    </xf>
    <xf numFmtId="2" fontId="5" fillId="0" borderId="2" xfId="1" applyNumberFormat="1" applyFont="1" applyBorder="1" applyAlignment="1">
      <alignment horizontal="center" vertical="top"/>
    </xf>
    <xf numFmtId="2" fontId="5" fillId="0" borderId="3" xfId="1" applyNumberFormat="1" applyFont="1" applyBorder="1" applyAlignment="1">
      <alignment horizontal="center" vertical="top"/>
    </xf>
    <xf numFmtId="43" fontId="5" fillId="0" borderId="2" xfId="1" applyFont="1" applyBorder="1" applyAlignment="1">
      <alignment horizontal="right" vertical="top"/>
    </xf>
    <xf numFmtId="43" fontId="5" fillId="0" borderId="3" xfId="1" applyFont="1" applyBorder="1" applyAlignment="1">
      <alignment horizontal="right" vertical="top"/>
    </xf>
    <xf numFmtId="0" fontId="5" fillId="0" borderId="6" xfId="0" applyFont="1" applyBorder="1" applyAlignment="1">
      <alignment horizontal="center" vertical="top"/>
    </xf>
    <xf numFmtId="43" fontId="5" fillId="0" borderId="6" xfId="1" applyFont="1" applyFill="1" applyBorder="1" applyAlignment="1">
      <alignment horizontal="center" vertical="top"/>
    </xf>
    <xf numFmtId="0" fontId="1" fillId="0" borderId="0" xfId="0" applyFont="1" applyAlignment="1">
      <alignment horizontal="center"/>
    </xf>
    <xf numFmtId="43" fontId="5" fillId="0" borderId="7" xfId="1" applyFont="1" applyBorder="1" applyAlignment="1">
      <alignment horizontal="right" vertical="top"/>
    </xf>
    <xf numFmtId="43" fontId="5" fillId="0" borderId="8" xfId="1" applyFont="1" applyBorder="1" applyAlignment="1">
      <alignment horizontal="right" vertical="top"/>
    </xf>
    <xf numFmtId="1" fontId="5" fillId="0" borderId="7" xfId="0" applyNumberFormat="1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1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2" fontId="5" fillId="0" borderId="6" xfId="1" applyNumberFormat="1" applyFont="1" applyBorder="1" applyAlignment="1">
      <alignment horizontal="center" vertical="top"/>
    </xf>
    <xf numFmtId="43" fontId="5" fillId="0" borderId="9" xfId="1" applyFont="1" applyBorder="1" applyAlignment="1">
      <alignment horizontal="right" vertical="top"/>
    </xf>
    <xf numFmtId="0" fontId="5" fillId="0" borderId="9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265338</xdr:colOff>
      <xdr:row>21</xdr:row>
      <xdr:rowOff>251732</xdr:rowOff>
    </xdr:from>
    <xdr:to>
      <xdr:col>5</xdr:col>
      <xdr:colOff>469445</xdr:colOff>
      <xdr:row>23</xdr:row>
      <xdr:rowOff>242901</xdr:rowOff>
    </xdr:to>
    <xdr:pic>
      <xdr:nvPicPr>
        <xdr:cNvPr id="7" name="รูปภาพ 6">
          <a:extLst>
            <a:ext uri="{FF2B5EF4-FFF2-40B4-BE49-F238E27FC236}">
              <a16:creationId xmlns:a16="http://schemas.microsoft.com/office/drawing/2014/main" id="{A898A04E-3F1F-ED03-A036-653E44543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5588" y="5442857"/>
          <a:ext cx="1285875" cy="515044"/>
        </a:xfrm>
        <a:prstGeom prst="rect">
          <a:avLst/>
        </a:prstGeom>
      </xdr:spPr>
    </xdr:pic>
    <xdr:clientData/>
  </xdr:twoCellAnchor>
  <xdr:twoCellAnchor editAs="oneCell">
    <xdr:from>
      <xdr:col>2</xdr:col>
      <xdr:colOff>176892</xdr:colOff>
      <xdr:row>22</xdr:row>
      <xdr:rowOff>20411</xdr:rowOff>
    </xdr:from>
    <xdr:to>
      <xdr:col>2</xdr:col>
      <xdr:colOff>1816553</xdr:colOff>
      <xdr:row>23</xdr:row>
      <xdr:rowOff>210911</xdr:rowOff>
    </xdr:to>
    <xdr:pic>
      <xdr:nvPicPr>
        <xdr:cNvPr id="11" name="รูปภาพ 10">
          <a:extLst>
            <a:ext uri="{FF2B5EF4-FFF2-40B4-BE49-F238E27FC236}">
              <a16:creationId xmlns:a16="http://schemas.microsoft.com/office/drawing/2014/main" id="{EBC24C62-3509-9C04-5915-3ADDFA88A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3481" y="5476875"/>
          <a:ext cx="1639661" cy="4490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topLeftCell="A7" zoomScale="112" zoomScaleNormal="112" workbookViewId="0">
      <selection activeCell="C10" sqref="C10"/>
    </sheetView>
  </sheetViews>
  <sheetFormatPr defaultColWidth="9" defaultRowHeight="20.399999999999999"/>
  <cols>
    <col min="1" max="1" width="3.6640625" style="1" customWidth="1"/>
    <col min="2" max="2" width="34.88671875" style="1" customWidth="1"/>
    <col min="3" max="3" width="28.44140625" style="1" customWidth="1"/>
    <col min="4" max="4" width="17.6640625" style="1" customWidth="1"/>
    <col min="5" max="5" width="15.77734375" style="1" customWidth="1"/>
    <col min="6" max="6" width="11.33203125" style="1" customWidth="1"/>
    <col min="7" max="7" width="25.77734375" style="1" customWidth="1"/>
    <col min="8" max="16384" width="9" style="1"/>
  </cols>
  <sheetData>
    <row r="1" spans="1:7" ht="21">
      <c r="A1" s="41" t="s">
        <v>30</v>
      </c>
      <c r="B1" s="41"/>
      <c r="C1" s="41"/>
      <c r="D1" s="41"/>
      <c r="E1" s="41"/>
      <c r="F1" s="41"/>
      <c r="G1" s="41"/>
    </row>
    <row r="2" spans="1:7" ht="21">
      <c r="A2" s="41" t="s">
        <v>29</v>
      </c>
      <c r="B2" s="41"/>
      <c r="C2" s="41"/>
      <c r="D2" s="41"/>
      <c r="E2" s="41"/>
      <c r="F2" s="41"/>
      <c r="G2" s="41"/>
    </row>
    <row r="3" spans="1:7" ht="21">
      <c r="A3" s="41" t="s">
        <v>40</v>
      </c>
      <c r="B3" s="41"/>
      <c r="C3" s="41"/>
      <c r="D3" s="41"/>
      <c r="E3" s="41"/>
      <c r="F3" s="41"/>
      <c r="G3" s="41"/>
    </row>
    <row r="4" spans="1:7" ht="9.75" customHeight="1"/>
    <row r="5" spans="1:7" s="10" customFormat="1" ht="21">
      <c r="A5" s="42" t="s">
        <v>0</v>
      </c>
      <c r="B5" s="42" t="s">
        <v>18</v>
      </c>
      <c r="C5" s="42" t="s">
        <v>16</v>
      </c>
      <c r="D5" s="42" t="s">
        <v>17</v>
      </c>
      <c r="E5" s="42" t="s">
        <v>19</v>
      </c>
      <c r="F5" s="42" t="s">
        <v>28</v>
      </c>
      <c r="G5" s="42" t="s">
        <v>24</v>
      </c>
    </row>
    <row r="6" spans="1:7" s="10" customFormat="1" ht="12.75" customHeight="1">
      <c r="A6" s="43"/>
      <c r="B6" s="44"/>
      <c r="C6" s="44"/>
      <c r="D6" s="43"/>
      <c r="E6" s="43"/>
      <c r="F6" s="43"/>
      <c r="G6" s="44"/>
    </row>
    <row r="7" spans="1:7" s="5" customFormat="1" ht="21" customHeight="1">
      <c r="A7" s="33">
        <v>1</v>
      </c>
      <c r="B7" s="3" t="s">
        <v>1</v>
      </c>
      <c r="C7" s="6" t="s">
        <v>3</v>
      </c>
      <c r="D7" s="22">
        <v>571550</v>
      </c>
      <c r="E7" s="31">
        <v>273521</v>
      </c>
      <c r="F7" s="24">
        <f>(E7*100)/D7</f>
        <v>47.856005598810256</v>
      </c>
      <c r="G7" s="6" t="s">
        <v>8</v>
      </c>
    </row>
    <row r="8" spans="1:7" s="5" customFormat="1" ht="21" customHeight="1">
      <c r="A8" s="34"/>
      <c r="B8" s="4" t="s">
        <v>6</v>
      </c>
      <c r="C8" s="7" t="s">
        <v>20</v>
      </c>
      <c r="D8" s="29"/>
      <c r="E8" s="32"/>
      <c r="F8" s="38"/>
      <c r="G8" s="7" t="s">
        <v>9</v>
      </c>
    </row>
    <row r="9" spans="1:7" s="5" customFormat="1" ht="21" customHeight="1">
      <c r="A9" s="40"/>
      <c r="B9" s="13" t="s">
        <v>12</v>
      </c>
      <c r="C9" s="9"/>
      <c r="D9" s="23"/>
      <c r="E9" s="39"/>
      <c r="F9" s="25"/>
      <c r="G9" s="9"/>
    </row>
    <row r="10" spans="1:7" s="5" customFormat="1" ht="21" customHeight="1">
      <c r="A10" s="20">
        <v>2</v>
      </c>
      <c r="B10" s="3" t="s">
        <v>1</v>
      </c>
      <c r="C10" s="6" t="s">
        <v>21</v>
      </c>
      <c r="D10" s="22">
        <v>38000</v>
      </c>
      <c r="E10" s="31">
        <v>38000</v>
      </c>
      <c r="F10" s="24">
        <f>(E10*100)/D10</f>
        <v>100</v>
      </c>
      <c r="G10" s="6" t="s">
        <v>8</v>
      </c>
    </row>
    <row r="11" spans="1:7" s="5" customFormat="1" ht="21" customHeight="1">
      <c r="A11" s="28"/>
      <c r="B11" s="7" t="s">
        <v>2</v>
      </c>
      <c r="C11" s="7" t="s">
        <v>22</v>
      </c>
      <c r="D11" s="29"/>
      <c r="E11" s="32"/>
      <c r="F11" s="38"/>
      <c r="G11" s="7" t="s">
        <v>9</v>
      </c>
    </row>
    <row r="12" spans="1:7" s="5" customFormat="1" ht="21" customHeight="1">
      <c r="A12" s="21"/>
      <c r="B12" s="7" t="s">
        <v>4</v>
      </c>
      <c r="C12" s="9"/>
      <c r="D12" s="23"/>
      <c r="E12" s="39"/>
      <c r="F12" s="25"/>
      <c r="G12" s="7"/>
    </row>
    <row r="13" spans="1:7" s="5" customFormat="1" ht="21" customHeight="1">
      <c r="A13" s="20">
        <v>3</v>
      </c>
      <c r="B13" s="3" t="s">
        <v>1</v>
      </c>
      <c r="C13" s="6" t="s">
        <v>23</v>
      </c>
      <c r="D13" s="22">
        <v>7200</v>
      </c>
      <c r="E13" s="22">
        <v>7200</v>
      </c>
      <c r="F13" s="24">
        <f>(E13*100)/D13</f>
        <v>100</v>
      </c>
      <c r="G13" s="6" t="s">
        <v>8</v>
      </c>
    </row>
    <row r="14" spans="1:7" s="5" customFormat="1" ht="21" customHeight="1">
      <c r="A14" s="28"/>
      <c r="B14" s="7" t="s">
        <v>31</v>
      </c>
      <c r="C14" s="7"/>
      <c r="D14" s="29"/>
      <c r="E14" s="29"/>
      <c r="F14" s="25"/>
      <c r="G14" s="7" t="s">
        <v>9</v>
      </c>
    </row>
    <row r="15" spans="1:7" s="5" customFormat="1" ht="21" customHeight="1">
      <c r="A15" s="20">
        <v>4</v>
      </c>
      <c r="B15" s="6" t="s">
        <v>1</v>
      </c>
      <c r="C15" s="14" t="s">
        <v>32</v>
      </c>
      <c r="D15" s="22">
        <v>82650</v>
      </c>
      <c r="E15" s="26">
        <v>38750</v>
      </c>
      <c r="F15" s="24">
        <f>(E15*100)/D15</f>
        <v>46.884452510586812</v>
      </c>
      <c r="G15" s="6" t="s">
        <v>10</v>
      </c>
    </row>
    <row r="16" spans="1:7" s="5" customFormat="1" ht="21" customHeight="1">
      <c r="A16" s="21"/>
      <c r="B16" s="7"/>
      <c r="C16" s="7" t="s">
        <v>33</v>
      </c>
      <c r="D16" s="23"/>
      <c r="E16" s="27"/>
      <c r="F16" s="25"/>
      <c r="G16" s="7" t="s">
        <v>11</v>
      </c>
    </row>
    <row r="17" spans="1:7" s="5" customFormat="1" ht="21" customHeight="1">
      <c r="A17" s="33">
        <v>5</v>
      </c>
      <c r="B17" s="3" t="s">
        <v>7</v>
      </c>
      <c r="C17" s="14" t="s">
        <v>25</v>
      </c>
      <c r="D17" s="22">
        <v>2140</v>
      </c>
      <c r="E17" s="31">
        <v>2140</v>
      </c>
      <c r="F17" s="24">
        <f>(E17*100)/D17</f>
        <v>100</v>
      </c>
      <c r="G17" s="6" t="s">
        <v>10</v>
      </c>
    </row>
    <row r="18" spans="1:7" s="5" customFormat="1" ht="21" customHeight="1">
      <c r="A18" s="34"/>
      <c r="B18" s="12" t="s">
        <v>13</v>
      </c>
      <c r="C18" s="7" t="s">
        <v>27</v>
      </c>
      <c r="D18" s="29"/>
      <c r="E18" s="32"/>
      <c r="F18" s="38"/>
      <c r="G18" s="7" t="s">
        <v>11</v>
      </c>
    </row>
    <row r="19" spans="1:7" s="5" customFormat="1" ht="21" customHeight="1">
      <c r="A19" s="34"/>
      <c r="B19" s="4"/>
      <c r="C19" s="8" t="s">
        <v>26</v>
      </c>
      <c r="D19" s="29"/>
      <c r="E19" s="32"/>
      <c r="F19" s="25"/>
      <c r="G19" s="7"/>
    </row>
    <row r="20" spans="1:7" s="19" customFormat="1" ht="21" customHeight="1">
      <c r="A20" s="36" t="s">
        <v>5</v>
      </c>
      <c r="B20" s="37"/>
      <c r="C20" s="15"/>
      <c r="D20" s="16">
        <f>SUM(D7:D19)</f>
        <v>701540</v>
      </c>
      <c r="E20" s="17">
        <f>SUM(E7:E19)</f>
        <v>359611</v>
      </c>
      <c r="F20" s="18">
        <f>(E20*100)/D20</f>
        <v>51.260227499501099</v>
      </c>
      <c r="G20" s="15"/>
    </row>
    <row r="21" spans="1:7" ht="10.5" customHeight="1"/>
    <row r="22" spans="1:7" ht="21">
      <c r="C22" s="11" t="s">
        <v>14</v>
      </c>
      <c r="E22" s="2" t="s">
        <v>15</v>
      </c>
    </row>
    <row r="24" spans="1:7">
      <c r="B24" s="35" t="s">
        <v>37</v>
      </c>
      <c r="C24" s="35"/>
      <c r="D24" s="35" t="s">
        <v>39</v>
      </c>
      <c r="E24" s="35"/>
    </row>
    <row r="25" spans="1:7">
      <c r="C25" s="2" t="s">
        <v>36</v>
      </c>
      <c r="E25" s="30" t="s">
        <v>38</v>
      </c>
      <c r="F25" s="30"/>
    </row>
    <row r="26" spans="1:7">
      <c r="C26" s="2" t="s">
        <v>34</v>
      </c>
      <c r="E26" s="30" t="s">
        <v>35</v>
      </c>
      <c r="F26" s="30"/>
    </row>
  </sheetData>
  <mergeCells count="35">
    <mergeCell ref="A1:G1"/>
    <mergeCell ref="A2:G2"/>
    <mergeCell ref="A3:G3"/>
    <mergeCell ref="A5:A6"/>
    <mergeCell ref="B5:B6"/>
    <mergeCell ref="C5:C6"/>
    <mergeCell ref="E5:E6"/>
    <mergeCell ref="G5:G6"/>
    <mergeCell ref="F5:F6"/>
    <mergeCell ref="D5:D6"/>
    <mergeCell ref="E10:E12"/>
    <mergeCell ref="A7:A9"/>
    <mergeCell ref="D7:D9"/>
    <mergeCell ref="F13:F14"/>
    <mergeCell ref="F7:F9"/>
    <mergeCell ref="E13:E14"/>
    <mergeCell ref="E7:E9"/>
    <mergeCell ref="A10:A12"/>
    <mergeCell ref="D10:D12"/>
    <mergeCell ref="F10:F12"/>
    <mergeCell ref="E25:F25"/>
    <mergeCell ref="E26:F26"/>
    <mergeCell ref="E17:E19"/>
    <mergeCell ref="A17:A19"/>
    <mergeCell ref="D17:D19"/>
    <mergeCell ref="B24:C24"/>
    <mergeCell ref="A20:B20"/>
    <mergeCell ref="F17:F19"/>
    <mergeCell ref="D24:E24"/>
    <mergeCell ref="A15:A16"/>
    <mergeCell ref="D15:D16"/>
    <mergeCell ref="F15:F16"/>
    <mergeCell ref="E15:E16"/>
    <mergeCell ref="A13:A14"/>
    <mergeCell ref="D13:D14"/>
  </mergeCells>
  <phoneticPr fontId="4" type="noConversion"/>
  <pageMargins left="0.23622047244094491" right="0.23622047244094491" top="0.35433070866141736" bottom="0.35433070866141736" header="0.31496062992125984" footer="0.31496062992125984"/>
  <pageSetup paperSize="9" orientation="landscape" horizontalDpi="4294967293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รายงานการใช้จ่าย 67</vt:lpstr>
      <vt:lpstr>'รายงานการใช้จ่าย 67'!Print_Titles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veeraphong chaothai</cp:lastModifiedBy>
  <cp:lastPrinted>2024-01-29T03:26:16Z</cp:lastPrinted>
  <dcterms:created xsi:type="dcterms:W3CDTF">2023-02-21T09:23:07Z</dcterms:created>
  <dcterms:modified xsi:type="dcterms:W3CDTF">2024-04-23T07:39:49Z</dcterms:modified>
</cp:coreProperties>
</file>