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nch\Desktop\การเงิน\police ITA\o13\"/>
    </mc:Choice>
  </mc:AlternateContent>
  <xr:revisionPtr revIDLastSave="0" documentId="8_{2D5C8B02-908C-45C3-AF6C-9C67258400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" i="1" l="1"/>
  <c r="F10" i="1"/>
  <c r="G10" i="1"/>
  <c r="H10" i="1"/>
  <c r="I10" i="1"/>
  <c r="C10" i="1"/>
  <c r="B10" i="1"/>
  <c r="K7" i="1"/>
  <c r="J7" i="1"/>
  <c r="K6" i="1"/>
  <c r="J6" i="1"/>
  <c r="K10" i="1" l="1"/>
  <c r="J10" i="1"/>
  <c r="L7" i="1"/>
  <c r="L10" i="1" s="1"/>
</calcChain>
</file>

<file path=xl/sharedStrings.xml><?xml version="1.0" encoding="utf-8"?>
<sst xmlns="http://schemas.openxmlformats.org/spreadsheetml/2006/main" count="34" uniqueCount="27">
  <si>
    <t>รายการ</t>
  </si>
  <si>
    <t>จัดสรร</t>
  </si>
  <si>
    <t>เบิกจ่าย</t>
  </si>
  <si>
    <t>รวมเงิน</t>
  </si>
  <si>
    <t>ตรวจแล้วถูกต้อง</t>
  </si>
  <si>
    <t xml:space="preserve"> - ทราบ</t>
  </si>
  <si>
    <t>ข้อมูลเงินกองทุนเพื่อการสืบสวน สอบสวน การป้องกันและปราบปรามการกระทำความผิดทางอาญา</t>
  </si>
  <si>
    <t>ไตรมาสที่ 1 (ม.ค. - มี.ค. 67)</t>
  </si>
  <si>
    <t>ไตรมาสที่ 2 (เม.ย. - มิ.ย. 67)</t>
  </si>
  <si>
    <t>ไตรมาสที่ 3 (ก.ค. - ก.ย. 67)</t>
  </si>
  <si>
    <t>ไตรมาสที่ 4 (ต.ค. - ธ.ค. 67)</t>
  </si>
  <si>
    <t>1. ยอดยกมา ณ 31 ธ.ค. 66</t>
  </si>
  <si>
    <t>2. รับเงินจัดสรรรายไตรมาส</t>
  </si>
  <si>
    <t>3. รับเงินจัดสรรจากหน่วยจัดสรร เพื่อเป็น
ค่าใช้จ่ายในการส่งตัวผู้ต้องหาตามหมายจับ</t>
  </si>
  <si>
    <r>
      <t xml:space="preserve">จำนวนคดีที่ใช้เงินกองทุน </t>
    </r>
    <r>
      <rPr>
        <sz val="16"/>
        <color rgb="FFFF0000"/>
        <rFont val="TH SarabunPSK"/>
        <family val="2"/>
      </rPr>
      <t/>
    </r>
  </si>
  <si>
    <t>รวมจัดสรร</t>
  </si>
  <si>
    <t>รวมเบิกจ่าย</t>
  </si>
  <si>
    <t>คงเหลือ</t>
  </si>
  <si>
    <t>(ชัยภัฏ พัวพงษ์พันธ์)</t>
  </si>
  <si>
    <t>สว.สภ.ปิล๊อก</t>
  </si>
  <si>
    <t>(ทวีศักดิ์ ไชยคงทอง)</t>
  </si>
  <si>
    <t>สว.(ป.).สภ.ปิล๊อก</t>
  </si>
  <si>
    <t>ประจำปีงบประมาณ พ.ศ. 2567 (ปีปฏิทิน)</t>
  </si>
  <si>
    <t>สภ.ปิล๊อก  จว.กาญจนบุรี</t>
  </si>
  <si>
    <t xml:space="preserve">  ร.ต.ท.</t>
  </si>
  <si>
    <t>ข้อมูล ณ วันที่ 1 เมษายน 2567</t>
  </si>
  <si>
    <t>พ.ต.ท.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</si>
</sst>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>
    <font>
      <sz val="11"/>
      <color theme="1"/>
      <name val="Calibri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sz val="16"/>
      <color rgb="FFFF0000"/>
      <name val="TH SarabunPSK"/>
      <family val="2"/>
    </font>
    <font>
      <sz val="11"/>
      <color theme="1"/>
      <name val="Calibri"/>
      <family val="2"/>
      <charset val="222"/>
      <scheme val="minor"/>
    </font>
    <font>
      <sz val="16"/>
      <color theme="1"/>
      <name val="TH SarabunIT๙"/>
      <family val="2"/>
    </font>
    <font>
      <sz val="8"/>
      <name val="Calibri"/>
      <family val="2"/>
      <charset val="222"/>
      <scheme val="minor"/>
    </font>
    <font>
      <sz val="14"/>
      <color theme="1"/>
      <name val="Calibri"/>
      <family val="2"/>
      <charset val="222"/>
      <scheme val="minor"/>
    </font>
    <font>
      <b/>
      <sz val="14"/>
      <color theme="0"/>
      <name val="TH SarabunPSK"/>
      <family val="2"/>
    </font>
    <font>
      <sz val="13.5"/>
      <color theme="1"/>
      <name val="TH SarabunPSK"/>
      <family val="2"/>
    </font>
    <font>
      <sz val="13.5"/>
      <color theme="1"/>
      <name val="Calibri"/>
      <family val="2"/>
      <charset val="222"/>
      <scheme val="minor"/>
    </font>
    <font>
      <b/>
      <sz val="13.5"/>
      <color theme="1"/>
      <name val="TH SarabunPSK"/>
      <family val="2"/>
    </font>
    <font>
      <b/>
      <sz val="13.5"/>
      <color theme="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indexed="64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10" fillId="0" borderId="1" xfId="0" applyFont="1" applyBorder="1"/>
    <xf numFmtId="0" fontId="10" fillId="0" borderId="1" xfId="0" applyFont="1" applyBorder="1" applyAlignment="1">
      <alignment horizontal="right"/>
    </xf>
    <xf numFmtId="0" fontId="11" fillId="0" borderId="0" xfId="0" applyFont="1"/>
    <xf numFmtId="0" fontId="11" fillId="0" borderId="1" xfId="0" applyFont="1" applyBorder="1" applyAlignment="1">
      <alignment horizontal="right"/>
    </xf>
    <xf numFmtId="0" fontId="10" fillId="0" borderId="1" xfId="0" applyFont="1" applyBorder="1" applyAlignment="1">
      <alignment vertical="top" wrapText="1"/>
    </xf>
    <xf numFmtId="0" fontId="10" fillId="0" borderId="4" xfId="0" applyFont="1" applyBorder="1"/>
    <xf numFmtId="43" fontId="10" fillId="0" borderId="4" xfId="1" applyFont="1" applyBorder="1" applyAlignment="1">
      <alignment horizontal="right"/>
    </xf>
    <xf numFmtId="43" fontId="10" fillId="0" borderId="4" xfId="0" applyNumberFormat="1" applyFont="1" applyBorder="1" applyAlignment="1">
      <alignment horizontal="right"/>
    </xf>
    <xf numFmtId="0" fontId="13" fillId="2" borderId="9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 wrapText="1"/>
    </xf>
    <xf numFmtId="43" fontId="10" fillId="0" borderId="4" xfId="0" applyNumberFormat="1" applyFont="1" applyBorder="1" applyAlignment="1">
      <alignment horizontal="right" vertical="center"/>
    </xf>
    <xf numFmtId="43" fontId="10" fillId="0" borderId="3" xfId="0" applyNumberFormat="1" applyFont="1" applyBorder="1" applyAlignment="1">
      <alignment horizontal="right"/>
    </xf>
    <xf numFmtId="0" fontId="13" fillId="2" borderId="14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3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6" xfId="0" applyFont="1" applyFill="1" applyBorder="1" applyAlignment="1">
      <alignment horizontal="center" vertical="center"/>
    </xf>
    <xf numFmtId="0" fontId="13" fillId="2" borderId="12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78084</xdr:colOff>
      <xdr:row>14</xdr:row>
      <xdr:rowOff>152399</xdr:rowOff>
    </xdr:from>
    <xdr:to>
      <xdr:col>8</xdr:col>
      <xdr:colOff>637309</xdr:colOff>
      <xdr:row>16</xdr:row>
      <xdr:rowOff>204380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24B962D4-BE85-8F21-37AD-1910A8529E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8339" y="4322617"/>
          <a:ext cx="1889261" cy="564599"/>
        </a:xfrm>
        <a:prstGeom prst="rect">
          <a:avLst/>
        </a:prstGeom>
      </xdr:spPr>
    </xdr:pic>
    <xdr:clientData/>
  </xdr:twoCellAnchor>
  <xdr:twoCellAnchor editAs="oneCell">
    <xdr:from>
      <xdr:col>2</xdr:col>
      <xdr:colOff>152399</xdr:colOff>
      <xdr:row>15</xdr:row>
      <xdr:rowOff>41563</xdr:rowOff>
    </xdr:from>
    <xdr:to>
      <xdr:col>3</xdr:col>
      <xdr:colOff>526473</xdr:colOff>
      <xdr:row>16</xdr:row>
      <xdr:rowOff>207819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CF621795-9F72-AA3C-A5F5-443127F663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2581" y="4468090"/>
          <a:ext cx="1039092" cy="4225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"/>
  <sheetViews>
    <sheetView tabSelected="1" zoomScale="110" zoomScaleNormal="110" workbookViewId="0">
      <selection activeCell="B12" sqref="B12"/>
    </sheetView>
  </sheetViews>
  <sheetFormatPr defaultRowHeight="14.4"/>
  <cols>
    <col min="1" max="1" width="30.109375" customWidth="1"/>
    <col min="2" max="2" width="11.33203125" customWidth="1"/>
    <col min="3" max="9" width="9.6640625" customWidth="1"/>
    <col min="10" max="10" width="12.5546875" customWidth="1"/>
    <col min="11" max="11" width="9.6640625" customWidth="1"/>
    <col min="12" max="12" width="12.21875" customWidth="1"/>
  </cols>
  <sheetData>
    <row r="1" spans="1:12" ht="18.899999999999999" customHeight="1">
      <c r="A1" s="26" t="s">
        <v>6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8.899999999999999" customHeight="1">
      <c r="A2" s="26" t="s">
        <v>22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</row>
    <row r="3" spans="1:12" ht="23.25" customHeight="1">
      <c r="A3" s="27" t="s">
        <v>23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2" s="4" customFormat="1" ht="27" customHeight="1">
      <c r="A4" s="28" t="s">
        <v>0</v>
      </c>
      <c r="B4" s="30" t="s">
        <v>7</v>
      </c>
      <c r="C4" s="31"/>
      <c r="D4" s="32" t="s">
        <v>8</v>
      </c>
      <c r="E4" s="31"/>
      <c r="F4" s="30" t="s">
        <v>9</v>
      </c>
      <c r="G4" s="31"/>
      <c r="H4" s="32" t="s">
        <v>10</v>
      </c>
      <c r="I4" s="31"/>
      <c r="J4" s="21" t="s">
        <v>15</v>
      </c>
      <c r="K4" s="22"/>
      <c r="L4" s="23"/>
    </row>
    <row r="5" spans="1:12" s="4" customFormat="1" ht="25.5" customHeight="1">
      <c r="A5" s="29"/>
      <c r="B5" s="14" t="s">
        <v>1</v>
      </c>
      <c r="C5" s="14" t="s">
        <v>2</v>
      </c>
      <c r="D5" s="14" t="s">
        <v>1</v>
      </c>
      <c r="E5" s="16" t="s">
        <v>2</v>
      </c>
      <c r="F5" s="14" t="s">
        <v>1</v>
      </c>
      <c r="G5" s="14" t="s">
        <v>2</v>
      </c>
      <c r="H5" s="13" t="s">
        <v>1</v>
      </c>
      <c r="I5" s="15" t="s">
        <v>2</v>
      </c>
      <c r="J5" s="14" t="s">
        <v>15</v>
      </c>
      <c r="K5" s="14" t="s">
        <v>16</v>
      </c>
      <c r="L5" s="14" t="s">
        <v>17</v>
      </c>
    </row>
    <row r="6" spans="1:12" s="7" customFormat="1" ht="21">
      <c r="A6" s="10" t="s">
        <v>11</v>
      </c>
      <c r="B6" s="11">
        <v>175000</v>
      </c>
      <c r="C6" s="12"/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f>B6+D6+F6+H6</f>
        <v>175000</v>
      </c>
      <c r="K6" s="12">
        <f>C6+E6+G6+I6</f>
        <v>0</v>
      </c>
      <c r="L6" s="12">
        <v>0</v>
      </c>
    </row>
    <row r="7" spans="1:12" s="7" customFormat="1" ht="21">
      <c r="A7" s="5" t="s">
        <v>12</v>
      </c>
      <c r="B7" s="11">
        <v>186000</v>
      </c>
      <c r="C7" s="12">
        <v>5000</v>
      </c>
      <c r="D7" s="11"/>
      <c r="E7" s="12"/>
      <c r="F7" s="12">
        <v>0</v>
      </c>
      <c r="G7" s="12">
        <v>0</v>
      </c>
      <c r="H7" s="12">
        <v>0</v>
      </c>
      <c r="I7" s="12">
        <v>0</v>
      </c>
      <c r="J7" s="12">
        <f>B7+D7+F7+H7</f>
        <v>186000</v>
      </c>
      <c r="K7" s="12">
        <f>C7+E7+G7+I7</f>
        <v>5000</v>
      </c>
      <c r="L7" s="12">
        <f>J6+J7</f>
        <v>361000</v>
      </c>
    </row>
    <row r="8" spans="1:12" s="7" customFormat="1" ht="45.75" customHeight="1">
      <c r="A8" s="9" t="s">
        <v>13</v>
      </c>
      <c r="B8" s="19">
        <v>0</v>
      </c>
      <c r="C8" s="19">
        <v>0</v>
      </c>
      <c r="D8" s="19">
        <v>0</v>
      </c>
      <c r="E8" s="19">
        <v>0</v>
      </c>
      <c r="F8" s="19">
        <v>0</v>
      </c>
      <c r="G8" s="19">
        <v>0</v>
      </c>
      <c r="H8" s="19">
        <v>0</v>
      </c>
      <c r="I8" s="19">
        <v>0</v>
      </c>
      <c r="J8" s="19">
        <v>0</v>
      </c>
      <c r="K8" s="19">
        <v>0</v>
      </c>
      <c r="L8" s="19">
        <v>0</v>
      </c>
    </row>
    <row r="9" spans="1:12" s="7" customFormat="1" ht="21">
      <c r="A9" s="5"/>
      <c r="B9" s="6"/>
      <c r="C9" s="6"/>
      <c r="D9" s="8"/>
      <c r="E9" s="8"/>
      <c r="F9" s="6"/>
      <c r="G9" s="6"/>
      <c r="H9" s="6"/>
      <c r="I9" s="6"/>
      <c r="J9" s="6"/>
      <c r="K9" s="6"/>
      <c r="L9" s="6"/>
    </row>
    <row r="10" spans="1:12" s="7" customFormat="1" ht="21" customHeight="1">
      <c r="A10" s="17" t="s">
        <v>3</v>
      </c>
      <c r="B10" s="20">
        <f>SUM(B6:B8)</f>
        <v>361000</v>
      </c>
      <c r="C10" s="20">
        <f>SUM(C6:C8)</f>
        <v>5000</v>
      </c>
      <c r="D10" s="20">
        <f t="shared" ref="D10:L10" si="0">SUM(D6:D8)</f>
        <v>0</v>
      </c>
      <c r="E10" s="20"/>
      <c r="F10" s="20">
        <f t="shared" si="0"/>
        <v>0</v>
      </c>
      <c r="G10" s="20">
        <f t="shared" si="0"/>
        <v>0</v>
      </c>
      <c r="H10" s="20">
        <f t="shared" si="0"/>
        <v>0</v>
      </c>
      <c r="I10" s="20">
        <f t="shared" si="0"/>
        <v>0</v>
      </c>
      <c r="J10" s="20">
        <f>B10+D10+F10+H10</f>
        <v>361000</v>
      </c>
      <c r="K10" s="20">
        <f t="shared" si="0"/>
        <v>5000</v>
      </c>
      <c r="L10" s="20">
        <f t="shared" si="0"/>
        <v>361000</v>
      </c>
    </row>
    <row r="11" spans="1:12" s="7" customFormat="1" ht="26.25" customHeight="1">
      <c r="A11" s="18" t="s">
        <v>14</v>
      </c>
      <c r="B11" s="35">
        <v>1</v>
      </c>
      <c r="C11" s="35"/>
      <c r="D11" s="35"/>
      <c r="E11" s="35"/>
      <c r="F11" s="35"/>
      <c r="G11" s="35"/>
      <c r="H11" s="35"/>
      <c r="I11" s="35"/>
      <c r="J11" s="24"/>
      <c r="K11" s="24"/>
      <c r="L11" s="25"/>
    </row>
    <row r="12" spans="1:12" ht="21" customHeight="1"/>
    <row r="13" spans="1:12" ht="24">
      <c r="A13" s="36" t="s">
        <v>25</v>
      </c>
      <c r="B13" s="36"/>
      <c r="C13" s="1"/>
      <c r="D13" s="1"/>
    </row>
    <row r="15" spans="1:12" s="2" customFormat="1" ht="20.399999999999999">
      <c r="C15" s="34" t="s">
        <v>4</v>
      </c>
      <c r="D15" s="34"/>
      <c r="F15" s="3" t="s">
        <v>5</v>
      </c>
      <c r="G15" s="3"/>
    </row>
    <row r="16" spans="1:12" s="2" customFormat="1" ht="20.399999999999999">
      <c r="G16" s="34"/>
      <c r="H16" s="34"/>
      <c r="I16" s="34"/>
    </row>
    <row r="17" spans="2:9" s="2" customFormat="1" ht="20.399999999999999">
      <c r="B17" s="33" t="s">
        <v>24</v>
      </c>
      <c r="C17" s="33"/>
      <c r="D17" s="33"/>
      <c r="E17" s="33"/>
      <c r="F17" s="2" t="s">
        <v>26</v>
      </c>
      <c r="G17" s="34"/>
      <c r="H17" s="34"/>
      <c r="I17" s="34"/>
    </row>
    <row r="18" spans="2:9" s="2" customFormat="1" ht="20.399999999999999">
      <c r="B18" s="34" t="s">
        <v>20</v>
      </c>
      <c r="C18" s="34"/>
      <c r="D18" s="34"/>
      <c r="E18" s="34"/>
      <c r="G18" s="33" t="s">
        <v>18</v>
      </c>
      <c r="H18" s="33"/>
      <c r="I18" s="33"/>
    </row>
    <row r="19" spans="2:9" s="2" customFormat="1" ht="20.399999999999999">
      <c r="B19" s="34" t="s">
        <v>21</v>
      </c>
      <c r="C19" s="34"/>
      <c r="D19" s="34"/>
      <c r="E19" s="34"/>
      <c r="G19" s="34" t="s">
        <v>19</v>
      </c>
      <c r="H19" s="34"/>
      <c r="I19" s="34"/>
    </row>
  </sheetData>
  <mergeCells count="22">
    <mergeCell ref="G18:I18"/>
    <mergeCell ref="G19:I19"/>
    <mergeCell ref="B11:C11"/>
    <mergeCell ref="D11:E11"/>
    <mergeCell ref="F11:G11"/>
    <mergeCell ref="H11:I11"/>
    <mergeCell ref="A13:B13"/>
    <mergeCell ref="C15:D15"/>
    <mergeCell ref="B17:E17"/>
    <mergeCell ref="B18:E18"/>
    <mergeCell ref="B19:E19"/>
    <mergeCell ref="G16:I17"/>
    <mergeCell ref="J4:L4"/>
    <mergeCell ref="J11:L11"/>
    <mergeCell ref="A1:L1"/>
    <mergeCell ref="A2:L2"/>
    <mergeCell ref="A3:L3"/>
    <mergeCell ref="A4:A5"/>
    <mergeCell ref="B4:C4"/>
    <mergeCell ref="D4:E4"/>
    <mergeCell ref="F4:G4"/>
    <mergeCell ref="H4:I4"/>
  </mergeCells>
  <phoneticPr fontId="7" type="noConversion"/>
  <pageMargins left="0" right="0" top="0.59055118110236227" bottom="0.39370078740157483" header="0.31496062992125984" footer="0.31496062992125984"/>
  <pageSetup paperSize="9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veeraphong chaothai</cp:lastModifiedBy>
  <cp:lastPrinted>2024-04-24T04:10:04Z</cp:lastPrinted>
  <dcterms:created xsi:type="dcterms:W3CDTF">2024-01-11T02:26:30Z</dcterms:created>
  <dcterms:modified xsi:type="dcterms:W3CDTF">2024-04-24T04:13:06Z</dcterms:modified>
</cp:coreProperties>
</file>